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7ECF46E0-4A6F-43FF-B1D7-6A5053A66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40" i="4"/>
  <c r="F40" i="4"/>
  <c r="E40" i="4"/>
  <c r="D40" i="4"/>
  <c r="C40" i="4"/>
  <c r="B40" i="4"/>
  <c r="G16" i="4"/>
  <c r="F16" i="4"/>
  <c r="E16" i="4"/>
  <c r="D16" i="4"/>
  <c r="C16" i="4"/>
  <c r="B16" i="4"/>
  <c r="G9" i="4"/>
  <c r="D14" i="4" l="1"/>
  <c r="D13" i="4"/>
  <c r="G14" i="4" l="1"/>
  <c r="G13" i="4"/>
  <c r="G12" i="4"/>
  <c r="G11" i="4"/>
  <c r="G10" i="4"/>
  <c r="G8" i="4"/>
  <c r="G7" i="4"/>
  <c r="G6" i="4"/>
  <c r="G5" i="4"/>
  <c r="G17" i="4" l="1"/>
  <c r="G38" i="4" l="1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12" i="4"/>
  <c r="D11" i="4"/>
  <c r="D10" i="4"/>
  <c r="D9" i="4"/>
  <c r="D8" i="4"/>
  <c r="D7" i="4"/>
  <c r="D6" i="4"/>
  <c r="D5" i="4"/>
  <c r="D21" i="4" l="1"/>
  <c r="G31" i="4"/>
  <c r="D31" i="4"/>
  <c r="G2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<sst xmlns="http://schemas.openxmlformats.org/spreadsheetml/2006/main" count="63" uniqueCount="40">
  <si>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</si>
  <si>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</si>
  <si>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</si>
  <si>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</si>
  <si>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</si>
  <si>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</si>
  <si>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</si>
  <si>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</si>
  <si>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</si>
  <si>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</si>
  <si>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</si>
  <si>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</si>
  <si>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</si>
  <si>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</si>
  <si>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</si>
  <si>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</si>
  <si>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</si>
  <si>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</si>
  <si>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</si>
  <si>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</si>
  <si>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</si>
  <si>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</si>
  <si>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</si>
  <si>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</si>
  <si>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</si>
  <si>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</si>
  <si>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</si>
  <si>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</si>
  <si>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</si>
  <si>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</si>
  <si>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</si>
  <si>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</si>
  <si>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</si>
  <si>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</si>
  <si>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</si>
  <si>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</si>
  <si>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</si>
  <si>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</si>
  <si>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</si>
  <si>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lnstituto Municipal de las Juventudes de León Guanajuato
Estado Analítico de Ingresos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</si>
</sst>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18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50</xdr:row>
      <xdr:rowOff>0</xdr:rowOff>
    </xdr:from>
    <xdr:to>
      <xdr:col>5</xdr:col>
      <xdr:colOff>886881</xdr:colOff>
      <xdr:row>61</xdr:row>
      <xdr:rowOff>85956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53A7A-55EE-4198-BEFD-123485EC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9029700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showGridLines="0" tabSelected="1" zoomScaleNormal="100" workbookViewId="0">
      <selection activeCell="I45" sqref="I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14" width="14" style="2" bestFit="1" customWidth="1"/>
    <col min="15" max="16384" width="12" style="2"/>
  </cols>
  <sheetData>
    <row r="1" spans="1:15" ht="33.6" customHeight="1" x14ac:dyDescent="0.2">
      <c r="A1" s="51" t="s">
        <v>39</v>
      </c>
      <c r="B1" s="52"/>
      <c r="C1" s="52"/>
      <c r="D1" s="52"/>
      <c r="E1" s="52"/>
      <c r="F1" s="52"/>
      <c r="G1" s="53"/>
    </row>
    <row r="2" spans="1:15" s="3" customFormat="1" x14ac:dyDescent="0.2">
      <c r="A2" s="34"/>
      <c r="B2" s="56" t="s">
        <v>0</v>
      </c>
      <c r="C2" s="57"/>
      <c r="D2" s="57"/>
      <c r="E2" s="57"/>
      <c r="F2" s="58"/>
      <c r="G2" s="54" t="s">
        <v>7</v>
      </c>
    </row>
    <row r="3" spans="1:15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5"/>
    </row>
    <row r="4" spans="1:15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5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 t="shared" ref="G5:G14" si="0">+F5-B5</f>
        <v>0</v>
      </c>
    </row>
    <row r="6" spans="1:15" x14ac:dyDescent="0.2">
      <c r="A6" s="38" t="s">
        <v>15</v>
      </c>
      <c r="B6" s="16">
        <v>0</v>
      </c>
      <c r="C6" s="16">
        <v>0</v>
      </c>
      <c r="D6" s="16">
        <f t="shared" ref="D6:D12" si="1">+B6+C6</f>
        <v>0</v>
      </c>
      <c r="E6" s="16">
        <v>0</v>
      </c>
      <c r="F6" s="16">
        <v>0</v>
      </c>
      <c r="G6" s="16">
        <f t="shared" si="0"/>
        <v>0</v>
      </c>
    </row>
    <row r="7" spans="1:15" x14ac:dyDescent="0.2">
      <c r="A7" s="37" t="s">
        <v>16</v>
      </c>
      <c r="B7" s="16">
        <v>0</v>
      </c>
      <c r="C7" s="16">
        <v>0</v>
      </c>
      <c r="D7" s="16">
        <f t="shared" si="1"/>
        <v>0</v>
      </c>
      <c r="E7" s="16">
        <v>0</v>
      </c>
      <c r="F7" s="16">
        <v>0</v>
      </c>
      <c r="G7" s="16">
        <f t="shared" si="0"/>
        <v>0</v>
      </c>
    </row>
    <row r="8" spans="1:15" x14ac:dyDescent="0.2">
      <c r="A8" s="37" t="s">
        <v>17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0"/>
        <v>0</v>
      </c>
    </row>
    <row r="9" spans="1:15" x14ac:dyDescent="0.2">
      <c r="A9" s="37" t="s">
        <v>18</v>
      </c>
      <c r="B9" s="16">
        <v>0</v>
      </c>
      <c r="C9" s="16">
        <v>0</v>
      </c>
      <c r="D9" s="16">
        <f t="shared" si="1"/>
        <v>0</v>
      </c>
      <c r="E9" s="16">
        <v>23519.26</v>
      </c>
      <c r="F9" s="16">
        <v>23519.26</v>
      </c>
      <c r="G9" s="16">
        <f>+F9-B9</f>
        <v>23519.26</v>
      </c>
    </row>
    <row r="10" spans="1:15" x14ac:dyDescent="0.2">
      <c r="A10" s="38" t="s">
        <v>19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0"/>
        <v>0</v>
      </c>
    </row>
    <row r="11" spans="1:15" x14ac:dyDescent="0.2">
      <c r="A11" s="37" t="s">
        <v>20</v>
      </c>
      <c r="B11" s="16">
        <v>0</v>
      </c>
      <c r="C11" s="16">
        <v>100000</v>
      </c>
      <c r="D11" s="16">
        <f t="shared" si="1"/>
        <v>100000</v>
      </c>
      <c r="E11" s="16">
        <v>100000</v>
      </c>
      <c r="F11" s="16">
        <v>100000</v>
      </c>
      <c r="G11" s="16">
        <f t="shared" si="0"/>
        <v>100000</v>
      </c>
    </row>
    <row r="12" spans="1:15" ht="22.5" x14ac:dyDescent="0.2">
      <c r="A12" s="37" t="s">
        <v>21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0"/>
        <v>0</v>
      </c>
    </row>
    <row r="13" spans="1:15" ht="22.5" x14ac:dyDescent="0.2">
      <c r="A13" s="37" t="s">
        <v>22</v>
      </c>
      <c r="B13" s="16">
        <v>46642555.99840001</v>
      </c>
      <c r="C13" s="16">
        <v>14050956.939999999</v>
      </c>
      <c r="D13" s="16">
        <f>+B13+C13</f>
        <v>60693512.938400008</v>
      </c>
      <c r="E13" s="16">
        <v>60693512.950000003</v>
      </c>
      <c r="F13" s="16">
        <v>60693512.950000003</v>
      </c>
      <c r="G13" s="16">
        <f t="shared" si="0"/>
        <v>14050956.951599993</v>
      </c>
      <c r="I13" s="46"/>
    </row>
    <row r="14" spans="1:15" x14ac:dyDescent="0.2">
      <c r="A14" s="45" t="s">
        <v>23</v>
      </c>
      <c r="B14" s="16">
        <v>0</v>
      </c>
      <c r="C14" s="16">
        <v>0</v>
      </c>
      <c r="D14" s="16">
        <f>+B14+C14</f>
        <v>0</v>
      </c>
      <c r="E14" s="16">
        <v>0</v>
      </c>
      <c r="F14" s="16">
        <v>0</v>
      </c>
      <c r="G14" s="16">
        <f t="shared" si="0"/>
        <v>0</v>
      </c>
    </row>
    <row r="15" spans="1:15" x14ac:dyDescent="0.2">
      <c r="B15" s="12"/>
      <c r="C15" s="12"/>
      <c r="D15" s="12"/>
      <c r="E15" s="12"/>
      <c r="F15" s="12"/>
      <c r="G15" s="12"/>
    </row>
    <row r="16" spans="1:15" x14ac:dyDescent="0.2">
      <c r="A16" s="9" t="s">
        <v>24</v>
      </c>
      <c r="B16" s="17">
        <f t="shared" ref="B16:G16" si="2">SUM(B5:B14)</f>
        <v>46642555.99840001</v>
      </c>
      <c r="C16" s="17">
        <f t="shared" si="2"/>
        <v>14150956.939999999</v>
      </c>
      <c r="D16" s="17">
        <f t="shared" si="2"/>
        <v>60793512.938400008</v>
      </c>
      <c r="E16" s="17">
        <f t="shared" si="2"/>
        <v>60817032.210000001</v>
      </c>
      <c r="F16" s="10">
        <f t="shared" si="2"/>
        <v>60817032.210000001</v>
      </c>
      <c r="G16" s="11">
        <f t="shared" si="2"/>
        <v>14174476.211599993</v>
      </c>
      <c r="I16" s="47"/>
      <c r="J16" s="47"/>
      <c r="K16" s="47"/>
      <c r="L16" s="47"/>
      <c r="M16" s="47"/>
      <c r="N16" s="47"/>
      <c r="O16" s="47"/>
    </row>
    <row r="17" spans="1:15" x14ac:dyDescent="0.2">
      <c r="A17" s="22"/>
      <c r="B17" s="23"/>
      <c r="C17" s="23"/>
      <c r="D17" s="26"/>
      <c r="E17" s="24" t="s">
        <v>25</v>
      </c>
      <c r="F17" s="27"/>
      <c r="G17" s="21">
        <f>+IF(G16&gt;0,G16,0)</f>
        <v>14174476.211599993</v>
      </c>
      <c r="I17" s="47"/>
      <c r="J17" s="47"/>
      <c r="K17" s="47"/>
      <c r="L17" s="47"/>
      <c r="M17" s="47"/>
      <c r="N17" s="47"/>
      <c r="O17" s="47"/>
    </row>
    <row r="18" spans="1:15" ht="10.5" customHeight="1" x14ac:dyDescent="0.2">
      <c r="A18" s="32"/>
      <c r="B18" s="56" t="s">
        <v>0</v>
      </c>
      <c r="C18" s="57"/>
      <c r="D18" s="57"/>
      <c r="E18" s="57"/>
      <c r="F18" s="58"/>
      <c r="G18" s="54" t="s">
        <v>7</v>
      </c>
      <c r="I18" s="46"/>
      <c r="J18" s="46"/>
      <c r="K18" s="46"/>
      <c r="L18" s="46"/>
      <c r="M18" s="46"/>
      <c r="N18" s="46"/>
    </row>
    <row r="19" spans="1:15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5"/>
      <c r="I19" s="46"/>
      <c r="J19" s="46"/>
      <c r="K19" s="46"/>
      <c r="L19" s="46"/>
      <c r="M19" s="46"/>
      <c r="N19" s="46"/>
    </row>
    <row r="20" spans="1:15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15" x14ac:dyDescent="0.2">
      <c r="A21" s="30" t="s">
        <v>27</v>
      </c>
      <c r="B21" s="18">
        <f>SUM(B22:B29)</f>
        <v>0</v>
      </c>
      <c r="C21" s="18">
        <f>SUM(C22:C29)</f>
        <v>0</v>
      </c>
      <c r="D21" s="18">
        <f t="shared" ref="D21:G21" si="3">SUM(D22:D29)</f>
        <v>0</v>
      </c>
      <c r="E21" s="18">
        <f>SUM(E22:E29)</f>
        <v>0</v>
      </c>
      <c r="F21" s="18">
        <f>SUM(F22:F29)</f>
        <v>0</v>
      </c>
      <c r="G21" s="18">
        <f t="shared" si="3"/>
        <v>0</v>
      </c>
    </row>
    <row r="22" spans="1:15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15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15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15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15" x14ac:dyDescent="0.2">
      <c r="A26" s="40" t="s">
        <v>28</v>
      </c>
      <c r="B26" s="42">
        <v>0</v>
      </c>
      <c r="C26" s="42">
        <v>0</v>
      </c>
      <c r="D26" s="19">
        <f t="shared" si="4"/>
        <v>0</v>
      </c>
      <c r="E26" s="16">
        <v>0</v>
      </c>
      <c r="F26" s="16">
        <v>0</v>
      </c>
      <c r="G26" s="19">
        <f t="shared" si="5"/>
        <v>0</v>
      </c>
    </row>
    <row r="27" spans="1:15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15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15" ht="22.5" x14ac:dyDescent="0.2">
      <c r="A29" s="40" t="s">
        <v>22</v>
      </c>
      <c r="B29" s="16">
        <v>0</v>
      </c>
      <c r="C29" s="19">
        <v>0</v>
      </c>
      <c r="D29" s="19">
        <f t="shared" si="4"/>
        <v>0</v>
      </c>
      <c r="E29" s="16">
        <v>0</v>
      </c>
      <c r="F29" s="16">
        <v>0</v>
      </c>
      <c r="G29" s="19">
        <f t="shared" si="5"/>
        <v>0</v>
      </c>
    </row>
    <row r="30" spans="1:15" x14ac:dyDescent="0.2">
      <c r="A30" s="40"/>
      <c r="B30" s="19"/>
      <c r="C30" s="19"/>
      <c r="D30" s="19"/>
      <c r="E30" s="19"/>
      <c r="F30" s="19"/>
      <c r="G30" s="19"/>
    </row>
    <row r="31" spans="1:15" ht="33.75" x14ac:dyDescent="0.2">
      <c r="A31" s="41" t="s">
        <v>37</v>
      </c>
      <c r="B31" s="20">
        <f>SUM(B32:B35)</f>
        <v>46642555.99840001</v>
      </c>
      <c r="C31" s="20">
        <f t="shared" ref="C31:G31" si="6">SUM(C32:C35)</f>
        <v>14150956.939999999</v>
      </c>
      <c r="D31" s="20">
        <f t="shared" si="6"/>
        <v>60793512.938400008</v>
      </c>
      <c r="E31" s="20">
        <f t="shared" si="6"/>
        <v>60817032.210000001</v>
      </c>
      <c r="F31" s="20">
        <f t="shared" si="6"/>
        <v>60817032.210000001</v>
      </c>
      <c r="G31" s="20">
        <f t="shared" si="6"/>
        <v>14174476.211599993</v>
      </c>
    </row>
    <row r="32" spans="1:15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14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6">
        <v>23519.26</v>
      </c>
      <c r="F33" s="16">
        <v>23519.26</v>
      </c>
      <c r="G33" s="19">
        <f t="shared" si="7"/>
        <v>23519.26</v>
      </c>
    </row>
    <row r="34" spans="1:14" ht="22.5" x14ac:dyDescent="0.2">
      <c r="A34" s="40" t="s">
        <v>32</v>
      </c>
      <c r="B34" s="19">
        <v>0</v>
      </c>
      <c r="C34" s="16">
        <v>100000</v>
      </c>
      <c r="D34" s="19">
        <f t="shared" si="8"/>
        <v>100000</v>
      </c>
      <c r="E34" s="16">
        <v>100000</v>
      </c>
      <c r="F34" s="16">
        <v>100000</v>
      </c>
      <c r="G34" s="19">
        <f t="shared" si="7"/>
        <v>100000</v>
      </c>
    </row>
    <row r="35" spans="1:14" ht="22.5" x14ac:dyDescent="0.2">
      <c r="A35" s="40" t="s">
        <v>22</v>
      </c>
      <c r="B35" s="16">
        <v>46642555.99840001</v>
      </c>
      <c r="C35" s="19">
        <v>14050956.939999999</v>
      </c>
      <c r="D35" s="19">
        <f t="shared" si="8"/>
        <v>60693512.938400008</v>
      </c>
      <c r="E35" s="16">
        <v>60693512.950000003</v>
      </c>
      <c r="F35" s="16">
        <v>60693512.950000003</v>
      </c>
      <c r="G35" s="19">
        <f t="shared" si="7"/>
        <v>14050956.951599993</v>
      </c>
      <c r="I35" s="46"/>
    </row>
    <row r="36" spans="1:14" x14ac:dyDescent="0.2">
      <c r="A36" s="13"/>
      <c r="B36" s="19"/>
      <c r="C36" s="19"/>
      <c r="D36" s="19"/>
      <c r="E36" s="19"/>
      <c r="F36" s="19"/>
      <c r="G36" s="19"/>
    </row>
    <row r="37" spans="1:14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14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14" x14ac:dyDescent="0.2">
      <c r="A39" s="40"/>
      <c r="B39" s="20"/>
      <c r="C39" s="20"/>
      <c r="D39" s="20"/>
      <c r="E39" s="20"/>
      <c r="F39" s="20"/>
      <c r="G39" s="20"/>
    </row>
    <row r="40" spans="1:14" x14ac:dyDescent="0.2">
      <c r="A40" s="14" t="s">
        <v>24</v>
      </c>
      <c r="B40" s="17">
        <f t="shared" ref="B40:G40" si="10">SUM(B22:B29,B32:B35,B38)</f>
        <v>46642555.99840001</v>
      </c>
      <c r="C40" s="17">
        <f t="shared" si="10"/>
        <v>14150956.939999999</v>
      </c>
      <c r="D40" s="17">
        <f t="shared" si="10"/>
        <v>60793512.938400008</v>
      </c>
      <c r="E40" s="17">
        <f t="shared" si="10"/>
        <v>60817032.210000001</v>
      </c>
      <c r="F40" s="17">
        <f t="shared" si="10"/>
        <v>60817032.210000001</v>
      </c>
      <c r="G40" s="11">
        <f t="shared" si="10"/>
        <v>14174476.211599993</v>
      </c>
      <c r="I40" s="47"/>
      <c r="J40" s="47"/>
      <c r="K40" s="47"/>
      <c r="L40" s="47"/>
      <c r="M40" s="47"/>
    </row>
    <row r="41" spans="1:14" x14ac:dyDescent="0.2">
      <c r="A41" s="22"/>
      <c r="B41" s="23"/>
      <c r="C41" s="23"/>
      <c r="D41" s="23"/>
      <c r="E41" s="24" t="s">
        <v>25</v>
      </c>
      <c r="F41" s="25"/>
      <c r="G41" s="21">
        <f>+IF(G40&gt;0,G40,0)</f>
        <v>14174476.211599993</v>
      </c>
      <c r="I41" s="47"/>
      <c r="J41" s="47"/>
      <c r="K41" s="47"/>
      <c r="L41" s="47"/>
      <c r="M41" s="47"/>
      <c r="N41" s="46"/>
    </row>
    <row r="42" spans="1:14" ht="12.75" x14ac:dyDescent="0.2">
      <c r="A42" s="44" t="s">
        <v>38</v>
      </c>
    </row>
    <row r="43" spans="1:14" ht="22.5" x14ac:dyDescent="0.2">
      <c r="A43" s="28" t="s">
        <v>34</v>
      </c>
      <c r="B43" s="46"/>
      <c r="C43" s="46"/>
      <c r="D43" s="46"/>
      <c r="E43" s="46"/>
      <c r="F43" s="46"/>
      <c r="G43" s="46"/>
    </row>
    <row r="44" spans="1:14" x14ac:dyDescent="0.2">
      <c r="A44" s="29" t="s">
        <v>35</v>
      </c>
      <c r="B44" s="46"/>
      <c r="C44" s="46"/>
      <c r="D44" s="46"/>
      <c r="E44" s="46"/>
      <c r="F44" s="46"/>
      <c r="G44" s="46"/>
    </row>
    <row r="45" spans="1:14" x14ac:dyDescent="0.2">
      <c r="A45" s="50" t="s">
        <v>36</v>
      </c>
      <c r="B45" s="50"/>
      <c r="C45" s="50"/>
      <c r="D45" s="50"/>
      <c r="E45" s="50"/>
      <c r="F45" s="50"/>
      <c r="G45" s="50"/>
    </row>
    <row r="46" spans="1:14" x14ac:dyDescent="0.2">
      <c r="A46" s="50"/>
      <c r="B46" s="50"/>
      <c r="C46" s="50"/>
      <c r="D46" s="50"/>
      <c r="E46" s="50"/>
      <c r="F46" s="50"/>
      <c r="G46" s="50"/>
    </row>
    <row r="49" spans="1:7" x14ac:dyDescent="0.2">
      <c r="A49" s="43"/>
      <c r="B49" s="48"/>
      <c r="C49" s="48"/>
      <c r="D49" s="48"/>
      <c r="E49" s="48"/>
      <c r="F49" s="48"/>
      <c r="G49" s="48"/>
    </row>
    <row r="50" spans="1:7" x14ac:dyDescent="0.2">
      <c r="A50" s="43"/>
      <c r="B50" s="43"/>
      <c r="C50" s="43"/>
      <c r="D50" s="43"/>
      <c r="E50" s="43"/>
      <c r="F50" s="43"/>
    </row>
    <row r="51" spans="1:7" x14ac:dyDescent="0.2">
      <c r="A51" s="43"/>
      <c r="B51" s="43"/>
      <c r="C51" s="43"/>
      <c r="D51" s="48"/>
      <c r="E51" s="43"/>
      <c r="F51" s="43"/>
    </row>
    <row r="52" spans="1:7" x14ac:dyDescent="0.2">
      <c r="A52" s="43"/>
      <c r="B52" s="43"/>
      <c r="C52" s="43"/>
      <c r="D52" s="48"/>
      <c r="E52" s="43"/>
      <c r="F52" s="43"/>
    </row>
    <row r="53" spans="1:7" x14ac:dyDescent="0.2">
      <c r="A53" s="43"/>
      <c r="B53" s="43"/>
      <c r="C53" s="43"/>
      <c r="D53" s="48"/>
      <c r="E53" s="43"/>
      <c r="F53" s="43"/>
    </row>
    <row r="54" spans="1:7" x14ac:dyDescent="0.2">
      <c r="A54" s="43"/>
      <c r="B54" s="43"/>
      <c r="C54" s="43"/>
      <c r="D54" s="48"/>
      <c r="E54" s="43"/>
      <c r="F54" s="43"/>
    </row>
    <row r="55" spans="1:7" x14ac:dyDescent="0.2">
      <c r="A55" s="43"/>
      <c r="B55" s="43"/>
      <c r="C55" s="43"/>
      <c r="D55" s="48"/>
      <c r="E55" s="43"/>
      <c r="F55" s="43"/>
    </row>
    <row r="56" spans="1:7" x14ac:dyDescent="0.2">
      <c r="A56" s="43"/>
      <c r="B56" s="43"/>
      <c r="C56" s="43"/>
      <c r="D56" s="48"/>
      <c r="E56" s="43"/>
      <c r="F56" s="43"/>
    </row>
    <row r="57" spans="1:7" x14ac:dyDescent="0.2">
      <c r="A57" s="43"/>
      <c r="B57" s="43"/>
      <c r="C57" s="43"/>
      <c r="D57" s="48"/>
      <c r="E57" s="43"/>
      <c r="F57" s="43"/>
    </row>
    <row r="58" spans="1:7" x14ac:dyDescent="0.2">
      <c r="A58" s="43"/>
      <c r="B58" s="43"/>
      <c r="C58" s="43"/>
      <c r="D58" s="48"/>
      <c r="E58" s="43"/>
      <c r="F58" s="43"/>
    </row>
    <row r="59" spans="1:7" x14ac:dyDescent="0.2">
      <c r="A59" s="43"/>
      <c r="B59" s="43"/>
      <c r="C59" s="43"/>
      <c r="D59" s="48"/>
      <c r="E59" s="43"/>
      <c r="F59" s="43"/>
    </row>
    <row r="60" spans="1:7" x14ac:dyDescent="0.2">
      <c r="A60" s="43"/>
      <c r="B60" s="43"/>
      <c r="C60" s="43"/>
      <c r="D60" s="48"/>
    </row>
    <row r="61" spans="1:7" x14ac:dyDescent="0.2">
      <c r="A61" s="43"/>
      <c r="B61" s="43"/>
      <c r="C61" s="43"/>
      <c r="D61" s="48"/>
    </row>
    <row r="62" spans="1:7" x14ac:dyDescent="0.2">
      <c r="A62" s="43"/>
      <c r="B62" s="43"/>
      <c r="C62" s="43"/>
      <c r="D62" s="48"/>
    </row>
    <row r="63" spans="1:7" x14ac:dyDescent="0.2">
      <c r="A63" s="49"/>
      <c r="B63" s="49"/>
      <c r="C63" s="48"/>
      <c r="D63" s="43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2025-02-14T21:01:00Z</cp:lastPrinted>
  <dcterms:created xsi:type="dcterms:W3CDTF">2012-12-11T20:48:19Z</dcterms:created>
  <dcterms:modified xsi:type="dcterms:W3CDTF">2025-02-14T21:01:23Z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